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0C892952-46A0-4D23-81DB-14591F03034E}" xr6:coauthVersionLast="47" xr6:coauthVersionMax="47" xr10:uidLastSave="{00000000-0000-0000-0000-000000000000}"/>
  <bookViews>
    <workbookView xWindow="-120" yWindow="-120" windowWidth="20730" windowHeight="11160" xr2:uid="{6F3CC323-402E-4274-9065-6CDD248EDABC}"/>
  </bookViews>
  <sheets>
    <sheet name="E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I51" i="1"/>
  <c r="H51" i="1"/>
  <c r="I45" i="1"/>
  <c r="H45" i="1"/>
  <c r="I41" i="1"/>
  <c r="H41" i="1"/>
  <c r="I31" i="1"/>
  <c r="H31" i="1"/>
  <c r="I27" i="1"/>
  <c r="I58" i="1" s="1"/>
  <c r="H27" i="1"/>
  <c r="H58" i="1" s="1"/>
  <c r="I19" i="1"/>
  <c r="H19" i="1"/>
  <c r="I16" i="1"/>
  <c r="H16" i="1"/>
  <c r="I8" i="1"/>
  <c r="I25" i="1" s="1"/>
  <c r="H8" i="1"/>
  <c r="H25" i="1" s="1"/>
  <c r="H60" i="1" l="1"/>
  <c r="I60" i="1"/>
</calcChain>
</file>

<file path=xl/sharedStrings.xml><?xml version="1.0" encoding="utf-8"?>
<sst xmlns="http://schemas.openxmlformats.org/spreadsheetml/2006/main" count="82" uniqueCount="81">
  <si>
    <t>FONDO DE APOYO A LA ACTIVIDAD ARTESANAL</t>
  </si>
  <si>
    <t xml:space="preserve">                    FAAAR</t>
  </si>
  <si>
    <t>ESTADO DE ACTIVIDADES</t>
  </si>
  <si>
    <t xml:space="preserve">DEL 1° DE ENERO AL 31 DE DICIEMBRE DE 2023 </t>
  </si>
  <si>
    <t>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</si>
  <si>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</si>
  <si>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</si>
  <si>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</si>
  <si>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</si>
  <si>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</si>
  <si>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</si>
  <si>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</si>
  <si>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</si>
  <si>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</si>
  <si>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</si>
  <si>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</si>
  <si>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</si>
  <si>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</si>
  <si>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</si>
  <si>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</si>
  <si>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</si>
  <si>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</si>
  <si>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</si>
  <si>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</si>
  <si>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</si>
  <si>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</si>
  <si>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</si>
  <si>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</si>
  <si>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</si>
  <si>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</si>
  <si>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</si>
  <si>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</si>
  <si>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</si>
  <si>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</si>
  <si>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</si>
  <si>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</si>
  <si>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</si>
  <si>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</si>
  <si>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</si>
  <si>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</si>
  <si>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</si>
  <si>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</si>
  <si>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</si>
  <si>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</si>
  <si>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</si>
  <si>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</si>
  <si>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</si>
  <si>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</si>
  <si>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</si>
  <si>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</si>
  <si>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</si>
  <si>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</si>
  <si>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</si>
  <si>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</si>
  <si>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</si>
  <si>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</si>
  <si>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</si>
  <si>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</si>
  <si>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</si>
  <si>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</t>
  </si>
  <si>
    <t>ELABORÓ:</t>
  </si>
  <si>
    <t>REVISÓ:</t>
  </si>
  <si>
    <t xml:space="preserve">     REVISÓ:</t>
  </si>
  <si>
    <t>ANALISTA CONTABLE</t>
  </si>
  <si>
    <t>JEFE DEL DPTO. RECURSOS FINANCIEROS</t>
  </si>
  <si>
    <t xml:space="preserve">      DIRECTOR DE CRÉDITO DE SÍ FINANCIA</t>
  </si>
  <si>
    <t>______________________________</t>
  </si>
  <si>
    <t xml:space="preserve">      ____________________________</t>
  </si>
  <si>
    <t>C.P. MIREYA HERRERA LEAL</t>
  </si>
  <si>
    <t>C.P. MARCO ANTONIO CORTES REYES</t>
  </si>
  <si>
    <t xml:space="preserve">      L.A ALEXIS SERENO COUTO</t>
  </si>
  <si>
    <t>AUTORIZÓ:</t>
  </si>
  <si>
    <t>VO.BO:</t>
  </si>
  <si>
    <t xml:space="preserve">DELEGADA ADMINISTRATIVA DE </t>
  </si>
  <si>
    <t>SECRETARIA DEL COMITÉ TÉCNICO DEL</t>
  </si>
  <si>
    <t>SÍ FINANCIA</t>
  </si>
  <si>
    <t>FAAAR.</t>
  </si>
  <si>
    <t>__________________________________</t>
  </si>
  <si>
    <t>_____________________________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</si>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</sst>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ibson"/>
      <family val="3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b/>
      <sz val="11"/>
      <color theme="1"/>
      <name val="Arial Narrow"/>
      <family val="2"/>
    </font>
    <font>
      <b/>
      <sz val="12"/>
      <color theme="1"/>
      <name val="Gibson"/>
      <family val="3"/>
    </font>
    <font>
      <b/>
      <sz val="10.5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"/>
      <family val="2"/>
    </font>
    <font>
      <b/>
      <sz val="9.5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1" fontId="2" fillId="0" borderId="0" xfId="0" applyNumberFormat="1" applyFont="1" applyAlignment="1">
      <alignment horizontal="center" vertical="top"/>
    </xf>
    <xf numFmtId="41" fontId="3" fillId="0" borderId="0" xfId="0" applyNumberFormat="1" applyFont="1" applyAlignment="1">
      <alignment vertical="top"/>
    </xf>
    <xf numFmtId="41" fontId="4" fillId="0" borderId="0" xfId="0" applyNumberFormat="1" applyFont="1"/>
    <xf numFmtId="41" fontId="5" fillId="0" borderId="0" xfId="0" applyNumberFormat="1" applyFont="1"/>
    <xf numFmtId="41" fontId="2" fillId="0" borderId="0" xfId="0" applyNumberFormat="1" applyFont="1" applyAlignment="1">
      <alignment horizontal="center"/>
    </xf>
    <xf numFmtId="41" fontId="6" fillId="0" borderId="0" xfId="0" applyNumberFormat="1" applyFont="1"/>
    <xf numFmtId="41" fontId="7" fillId="0" borderId="0" xfId="0" applyNumberFormat="1" applyFont="1" applyAlignment="1">
      <alignment horizontal="center"/>
    </xf>
    <xf numFmtId="41" fontId="8" fillId="0" borderId="0" xfId="0" applyNumberFormat="1" applyFont="1"/>
    <xf numFmtId="41" fontId="9" fillId="0" borderId="0" xfId="0" applyNumberFormat="1" applyFont="1" applyAlignment="1">
      <alignment horizontal="center"/>
    </xf>
    <xf numFmtId="41" fontId="10" fillId="0" borderId="0" xfId="0" applyNumberFormat="1" applyFont="1"/>
    <xf numFmtId="41" fontId="11" fillId="2" borderId="1" xfId="0" applyNumberFormat="1" applyFont="1" applyFill="1" applyBorder="1" applyAlignment="1">
      <alignment horizontal="center"/>
    </xf>
    <xf numFmtId="41" fontId="11" fillId="2" borderId="2" xfId="0" applyNumberFormat="1" applyFont="1" applyFill="1" applyBorder="1" applyAlignment="1">
      <alignment horizontal="center"/>
    </xf>
    <xf numFmtId="41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41" fontId="11" fillId="0" borderId="5" xfId="0" applyNumberFormat="1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41" fontId="4" fillId="0" borderId="9" xfId="0" applyNumberFormat="1" applyFont="1" applyBorder="1"/>
    <xf numFmtId="41" fontId="11" fillId="0" borderId="0" xfId="0" applyNumberFormat="1" applyFont="1"/>
    <xf numFmtId="41" fontId="4" fillId="0" borderId="10" xfId="0" applyNumberFormat="1" applyFont="1" applyBorder="1"/>
    <xf numFmtId="165" fontId="11" fillId="0" borderId="11" xfId="0" applyNumberFormat="1" applyFont="1" applyBorder="1"/>
    <xf numFmtId="165" fontId="4" fillId="0" borderId="11" xfId="0" applyNumberFormat="1" applyFont="1" applyBorder="1"/>
    <xf numFmtId="41" fontId="11" fillId="0" borderId="0" xfId="0" applyNumberFormat="1" applyFont="1" applyAlignment="1">
      <alignment horizontal="left" wrapText="1"/>
    </xf>
    <xf numFmtId="41" fontId="11" fillId="0" borderId="10" xfId="0" applyNumberFormat="1" applyFont="1" applyBorder="1" applyAlignment="1">
      <alignment horizontal="left" wrapText="1"/>
    </xf>
    <xf numFmtId="41" fontId="4" fillId="0" borderId="0" xfId="0" applyNumberFormat="1" applyFont="1" applyAlignment="1">
      <alignment horizontal="left" wrapText="1"/>
    </xf>
    <xf numFmtId="41" fontId="4" fillId="0" borderId="10" xfId="0" applyNumberFormat="1" applyFont="1" applyBorder="1" applyAlignment="1">
      <alignment horizontal="left" wrapText="1"/>
    </xf>
    <xf numFmtId="41" fontId="11" fillId="0" borderId="11" xfId="0" applyNumberFormat="1" applyFont="1" applyBorder="1"/>
    <xf numFmtId="41" fontId="4" fillId="0" borderId="11" xfId="0" applyNumberFormat="1" applyFont="1" applyBorder="1"/>
    <xf numFmtId="41" fontId="11" fillId="0" borderId="9" xfId="0" applyNumberFormat="1" applyFont="1" applyBorder="1"/>
    <xf numFmtId="41" fontId="4" fillId="0" borderId="12" xfId="0" applyNumberFormat="1" applyFont="1" applyBorder="1"/>
    <xf numFmtId="41" fontId="11" fillId="0" borderId="13" xfId="0" applyNumberFormat="1" applyFont="1" applyBorder="1"/>
    <xf numFmtId="41" fontId="4" fillId="0" borderId="13" xfId="0" applyNumberFormat="1" applyFont="1" applyBorder="1"/>
    <xf numFmtId="41" fontId="4" fillId="0" borderId="14" xfId="0" applyNumberFormat="1" applyFont="1" applyBorder="1"/>
    <xf numFmtId="41" fontId="11" fillId="0" borderId="15" xfId="0" applyNumberFormat="1" applyFont="1" applyBorder="1"/>
    <xf numFmtId="41" fontId="12" fillId="0" borderId="0" xfId="0" applyNumberFormat="1" applyFont="1" applyAlignment="1">
      <alignment horizontal="center" wrapText="1"/>
    </xf>
    <xf numFmtId="41" fontId="12" fillId="0" borderId="0" xfId="0" applyNumberFormat="1" applyFont="1"/>
    <xf numFmtId="41" fontId="12" fillId="0" borderId="0" xfId="0" applyNumberFormat="1" applyFont="1" applyAlignment="1">
      <alignment horizontal="center" wrapText="1"/>
    </xf>
    <xf numFmtId="41" fontId="13" fillId="0" borderId="0" xfId="0" applyNumberFormat="1" applyFont="1"/>
    <xf numFmtId="41" fontId="14" fillId="0" borderId="0" xfId="0" applyNumberFormat="1" applyFont="1"/>
    <xf numFmtId="41" fontId="13" fillId="0" borderId="0" xfId="1" applyNumberFormat="1" applyFont="1" applyFill="1" applyBorder="1"/>
    <xf numFmtId="41" fontId="15" fillId="0" borderId="0" xfId="0" applyNumberFormat="1" applyFont="1"/>
    <xf numFmtId="41" fontId="16" fillId="0" borderId="0" xfId="0" applyNumberFormat="1" applyFont="1"/>
    <xf numFmtId="41" fontId="15" fillId="0" borderId="0" xfId="1" applyNumberFormat="1" applyFont="1" applyFill="1" applyBorder="1"/>
    <xf numFmtId="41" fontId="15" fillId="0" borderId="0" xfId="0" applyNumberFormat="1" applyFont="1" applyAlignment="1">
      <alignment horizontal="center"/>
    </xf>
    <xf numFmtId="41" fontId="13" fillId="0" borderId="0" xfId="0" applyNumberFormat="1" applyFont="1" applyAlignment="1">
      <alignment horizontal="left"/>
    </xf>
    <xf numFmtId="41" fontId="15" fillId="0" borderId="0" xfId="1" applyNumberFormat="1" applyFont="1" applyBorder="1"/>
    <xf numFmtId="41" fontId="17" fillId="0" borderId="0" xfId="0" applyNumberFormat="1" applyFont="1" applyAlignment="1">
      <alignment horizontal="left"/>
    </xf>
    <xf numFmtId="41" fontId="18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190500</xdr:rowOff>
    </xdr:from>
    <xdr:to>
      <xdr:col>3</xdr:col>
      <xdr:colOff>152400</xdr:colOff>
      <xdr:row>3</xdr:row>
      <xdr:rowOff>153669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CB685B6C-B836-4CEA-8516-7FACB718FF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847849" cy="534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323851</xdr:colOff>
      <xdr:row>0</xdr:row>
      <xdr:rowOff>180975</xdr:rowOff>
    </xdr:from>
    <xdr:to>
      <xdr:col>8</xdr:col>
      <xdr:colOff>190501</xdr:colOff>
      <xdr:row>4</xdr:row>
      <xdr:rowOff>114301</xdr:rowOff>
    </xdr:to>
    <xdr:pic>
      <xdr:nvPicPr>
        <xdr:cNvPr id="3" name="Imagen 2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0DD5A1B5-DF94-475A-A591-EF756BF0DC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1" y="180975"/>
          <a:ext cx="628650" cy="695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1330B-FFFF-4011-9CEC-9687900C08CA}">
  <dimension ref="A1:O77"/>
  <sheetViews>
    <sheetView tabSelected="1" workbookViewId="0">
      <selection activeCell="A3" sqref="A3:I3"/>
    </sheetView>
  </sheetViews>
  <sheetFormatPr baseColWidth="10" defaultRowHeight="12.75" x14ac:dyDescent="0.2"/>
  <cols>
    <col min="1" max="2" width="4.5703125" style="3" customWidth="1"/>
    <col min="3" max="7" width="16.28515625" style="3" customWidth="1"/>
    <col min="8" max="16384" width="11.42578125" style="3"/>
  </cols>
  <sheetData>
    <row r="1" spans="1:15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</row>
    <row r="2" spans="1:15" ht="15" x14ac:dyDescent="0.3">
      <c r="E2" s="4" t="s">
        <v>1</v>
      </c>
    </row>
    <row r="3" spans="1:15" ht="18.7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</row>
    <row r="4" spans="1:15" ht="15" x14ac:dyDescent="0.2">
      <c r="A4" s="7" t="s">
        <v>3</v>
      </c>
      <c r="B4" s="7"/>
      <c r="C4" s="7"/>
      <c r="D4" s="7"/>
      <c r="E4" s="7"/>
      <c r="F4" s="7"/>
      <c r="G4" s="7"/>
      <c r="H4" s="7"/>
      <c r="I4" s="7"/>
      <c r="J4" s="8"/>
      <c r="K4" s="8"/>
      <c r="L4" s="8"/>
      <c r="M4" s="8"/>
      <c r="N4" s="8"/>
      <c r="O4" s="8"/>
    </row>
    <row r="5" spans="1:15" ht="13.5" x14ac:dyDescent="0.25">
      <c r="A5" s="9" t="s">
        <v>4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  <c r="M5" s="10"/>
      <c r="N5" s="10"/>
      <c r="O5" s="10"/>
    </row>
    <row r="6" spans="1:15" x14ac:dyDescent="0.2">
      <c r="A6" s="11" t="s">
        <v>5</v>
      </c>
      <c r="B6" s="12"/>
      <c r="C6" s="12"/>
      <c r="D6" s="12"/>
      <c r="E6" s="12"/>
      <c r="F6" s="12"/>
      <c r="G6" s="13"/>
      <c r="H6" s="14">
        <v>2023</v>
      </c>
      <c r="I6" s="14">
        <v>2022</v>
      </c>
    </row>
    <row r="7" spans="1:15" x14ac:dyDescent="0.2">
      <c r="A7" s="15" t="s">
        <v>6</v>
      </c>
      <c r="B7" s="16"/>
      <c r="C7" s="16"/>
      <c r="D7" s="16"/>
      <c r="E7" s="16"/>
      <c r="F7" s="16"/>
      <c r="G7" s="17"/>
      <c r="H7" s="18"/>
      <c r="I7" s="18"/>
    </row>
    <row r="8" spans="1:15" ht="12" customHeight="1" x14ac:dyDescent="0.2">
      <c r="A8" s="19"/>
      <c r="B8" s="20" t="s">
        <v>7</v>
      </c>
      <c r="G8" s="21"/>
      <c r="H8" s="22">
        <f>SUM(H9:H15)</f>
        <v>0</v>
      </c>
      <c r="I8" s="22">
        <f>SUM(I9:I15)</f>
        <v>0</v>
      </c>
    </row>
    <row r="9" spans="1:15" x14ac:dyDescent="0.2">
      <c r="A9" s="19"/>
      <c r="C9" s="3" t="s">
        <v>8</v>
      </c>
      <c r="G9" s="21"/>
      <c r="H9" s="23">
        <v>0</v>
      </c>
      <c r="I9" s="23">
        <v>0</v>
      </c>
    </row>
    <row r="10" spans="1:15" x14ac:dyDescent="0.2">
      <c r="A10" s="19"/>
      <c r="C10" s="3" t="s">
        <v>9</v>
      </c>
      <c r="G10" s="21"/>
      <c r="H10" s="23">
        <v>0</v>
      </c>
      <c r="I10" s="23">
        <v>0</v>
      </c>
    </row>
    <row r="11" spans="1:15" x14ac:dyDescent="0.2">
      <c r="A11" s="19"/>
      <c r="C11" s="3" t="s">
        <v>10</v>
      </c>
      <c r="G11" s="21"/>
      <c r="H11" s="23">
        <v>0</v>
      </c>
      <c r="I11" s="23">
        <v>0</v>
      </c>
    </row>
    <row r="12" spans="1:15" x14ac:dyDescent="0.2">
      <c r="A12" s="19"/>
      <c r="C12" s="3" t="s">
        <v>11</v>
      </c>
      <c r="G12" s="21"/>
      <c r="H12" s="23">
        <v>0</v>
      </c>
      <c r="I12" s="23">
        <v>0</v>
      </c>
    </row>
    <row r="13" spans="1:15" x14ac:dyDescent="0.2">
      <c r="A13" s="19"/>
      <c r="C13" s="3" t="s">
        <v>12</v>
      </c>
      <c r="G13" s="21"/>
      <c r="H13" s="23">
        <v>0</v>
      </c>
      <c r="I13" s="23">
        <v>0</v>
      </c>
    </row>
    <row r="14" spans="1:15" x14ac:dyDescent="0.2">
      <c r="A14" s="19"/>
      <c r="C14" s="3" t="s">
        <v>13</v>
      </c>
      <c r="G14" s="21"/>
      <c r="H14" s="23">
        <v>0</v>
      </c>
      <c r="I14" s="23">
        <v>0</v>
      </c>
    </row>
    <row r="15" spans="1:15" x14ac:dyDescent="0.2">
      <c r="A15" s="19"/>
      <c r="C15" s="3" t="s">
        <v>14</v>
      </c>
      <c r="G15" s="21"/>
      <c r="H15" s="23">
        <v>0</v>
      </c>
      <c r="I15" s="23">
        <v>0</v>
      </c>
    </row>
    <row r="16" spans="1:15" ht="36" customHeight="1" x14ac:dyDescent="0.2">
      <c r="A16" s="19"/>
      <c r="B16" s="24" t="s">
        <v>15</v>
      </c>
      <c r="C16" s="24"/>
      <c r="D16" s="24"/>
      <c r="E16" s="24"/>
      <c r="F16" s="24"/>
      <c r="G16" s="25"/>
      <c r="H16" s="22">
        <f>SUM(H17:H18)</f>
        <v>0</v>
      </c>
      <c r="I16" s="22">
        <f>SUM(I17:I18)</f>
        <v>0</v>
      </c>
    </row>
    <row r="17" spans="1:9" ht="25.5" customHeight="1" x14ac:dyDescent="0.2">
      <c r="A17" s="19"/>
      <c r="C17" s="26" t="s">
        <v>16</v>
      </c>
      <c r="D17" s="26"/>
      <c r="E17" s="26"/>
      <c r="F17" s="26"/>
      <c r="G17" s="27"/>
      <c r="H17" s="23">
        <v>0</v>
      </c>
      <c r="I17" s="23">
        <v>0</v>
      </c>
    </row>
    <row r="18" spans="1:9" x14ac:dyDescent="0.2">
      <c r="A18" s="19"/>
      <c r="C18" s="3" t="s">
        <v>17</v>
      </c>
      <c r="G18" s="21"/>
      <c r="H18" s="23">
        <v>0</v>
      </c>
      <c r="I18" s="23">
        <v>0</v>
      </c>
    </row>
    <row r="19" spans="1:9" ht="11.25" customHeight="1" x14ac:dyDescent="0.2">
      <c r="A19" s="19"/>
      <c r="B19" s="20" t="s">
        <v>18</v>
      </c>
      <c r="G19" s="21"/>
      <c r="H19" s="28">
        <f>SUM(H20:H24)</f>
        <v>873367</v>
      </c>
      <c r="I19" s="28">
        <f>SUM(I20:I24)</f>
        <v>551864</v>
      </c>
    </row>
    <row r="20" spans="1:9" x14ac:dyDescent="0.2">
      <c r="A20" s="19"/>
      <c r="C20" s="3" t="s">
        <v>19</v>
      </c>
      <c r="G20" s="21"/>
      <c r="H20" s="29">
        <v>873367</v>
      </c>
      <c r="I20" s="29">
        <v>551864</v>
      </c>
    </row>
    <row r="21" spans="1:9" x14ac:dyDescent="0.2">
      <c r="A21" s="19"/>
      <c r="C21" s="3" t="s">
        <v>20</v>
      </c>
      <c r="G21" s="21"/>
      <c r="H21" s="23">
        <v>0</v>
      </c>
      <c r="I21" s="23">
        <v>0</v>
      </c>
    </row>
    <row r="22" spans="1:9" x14ac:dyDescent="0.2">
      <c r="A22" s="19"/>
      <c r="C22" s="3" t="s">
        <v>21</v>
      </c>
      <c r="G22" s="21"/>
      <c r="H22" s="23">
        <v>0</v>
      </c>
      <c r="I22" s="23">
        <v>0</v>
      </c>
    </row>
    <row r="23" spans="1:9" x14ac:dyDescent="0.2">
      <c r="A23" s="19"/>
      <c r="C23" s="3" t="s">
        <v>22</v>
      </c>
      <c r="G23" s="21"/>
      <c r="H23" s="23">
        <v>0</v>
      </c>
      <c r="I23" s="23">
        <v>0</v>
      </c>
    </row>
    <row r="24" spans="1:9" x14ac:dyDescent="0.2">
      <c r="A24" s="19"/>
      <c r="C24" s="3" t="s">
        <v>23</v>
      </c>
      <c r="G24" s="21"/>
      <c r="H24" s="23">
        <v>0</v>
      </c>
      <c r="I24" s="23">
        <v>0</v>
      </c>
    </row>
    <row r="25" spans="1:9" x14ac:dyDescent="0.2">
      <c r="A25" s="19"/>
      <c r="B25" s="20" t="s">
        <v>24</v>
      </c>
      <c r="G25" s="21"/>
      <c r="H25" s="28">
        <f>+H8+H16+H19</f>
        <v>873367</v>
      </c>
      <c r="I25" s="28">
        <f>+I8+I16+I19</f>
        <v>551864</v>
      </c>
    </row>
    <row r="26" spans="1:9" x14ac:dyDescent="0.2">
      <c r="A26" s="30" t="s">
        <v>25</v>
      </c>
      <c r="G26" s="21"/>
      <c r="H26" s="29"/>
      <c r="I26" s="29"/>
    </row>
    <row r="27" spans="1:9" ht="11.25" customHeight="1" x14ac:dyDescent="0.2">
      <c r="A27" s="19"/>
      <c r="B27" s="20" t="s">
        <v>26</v>
      </c>
      <c r="G27" s="21"/>
      <c r="H27" s="28">
        <f>SUM(H28:H30)</f>
        <v>198637</v>
      </c>
      <c r="I27" s="28">
        <f>SUM(I28:I30)</f>
        <v>221566</v>
      </c>
    </row>
    <row r="28" spans="1:9" x14ac:dyDescent="0.2">
      <c r="A28" s="19"/>
      <c r="C28" s="3" t="s">
        <v>27</v>
      </c>
      <c r="G28" s="21"/>
      <c r="H28" s="23">
        <v>0</v>
      </c>
      <c r="I28" s="23">
        <v>0</v>
      </c>
    </row>
    <row r="29" spans="1:9" x14ac:dyDescent="0.2">
      <c r="A29" s="19"/>
      <c r="C29" s="3" t="s">
        <v>28</v>
      </c>
      <c r="G29" s="21"/>
      <c r="H29" s="23">
        <v>0</v>
      </c>
      <c r="I29" s="23">
        <v>0</v>
      </c>
    </row>
    <row r="30" spans="1:9" x14ac:dyDescent="0.2">
      <c r="A30" s="19"/>
      <c r="C30" s="3" t="s">
        <v>29</v>
      </c>
      <c r="G30" s="21"/>
      <c r="H30" s="29">
        <v>198637</v>
      </c>
      <c r="I30" s="29">
        <v>221566</v>
      </c>
    </row>
    <row r="31" spans="1:9" ht="11.25" customHeight="1" x14ac:dyDescent="0.2">
      <c r="A31" s="19"/>
      <c r="B31" s="20" t="s">
        <v>30</v>
      </c>
      <c r="G31" s="21"/>
      <c r="H31" s="22">
        <f>SUM(H32:H40)</f>
        <v>0</v>
      </c>
      <c r="I31" s="22">
        <f>SUM(I32:I40)</f>
        <v>0</v>
      </c>
    </row>
    <row r="32" spans="1:9" x14ac:dyDescent="0.2">
      <c r="A32" s="19"/>
      <c r="C32" s="3" t="s">
        <v>31</v>
      </c>
      <c r="G32" s="21"/>
      <c r="H32" s="23">
        <v>0</v>
      </c>
      <c r="I32" s="23">
        <v>0</v>
      </c>
    </row>
    <row r="33" spans="1:9" x14ac:dyDescent="0.2">
      <c r="A33" s="19"/>
      <c r="C33" s="3" t="s">
        <v>32</v>
      </c>
      <c r="G33" s="21"/>
      <c r="H33" s="23">
        <v>0</v>
      </c>
      <c r="I33" s="23">
        <v>0</v>
      </c>
    </row>
    <row r="34" spans="1:9" x14ac:dyDescent="0.2">
      <c r="A34" s="19"/>
      <c r="C34" s="3" t="s">
        <v>33</v>
      </c>
      <c r="G34" s="21"/>
      <c r="H34" s="23">
        <v>0</v>
      </c>
      <c r="I34" s="23">
        <v>0</v>
      </c>
    </row>
    <row r="35" spans="1:9" x14ac:dyDescent="0.2">
      <c r="A35" s="19"/>
      <c r="C35" s="3" t="s">
        <v>34</v>
      </c>
      <c r="G35" s="21"/>
      <c r="H35" s="23">
        <v>0</v>
      </c>
      <c r="I35" s="23">
        <v>0</v>
      </c>
    </row>
    <row r="36" spans="1:9" x14ac:dyDescent="0.2">
      <c r="A36" s="19"/>
      <c r="C36" s="3" t="s">
        <v>35</v>
      </c>
      <c r="G36" s="21"/>
      <c r="H36" s="23">
        <v>0</v>
      </c>
      <c r="I36" s="23">
        <v>0</v>
      </c>
    </row>
    <row r="37" spans="1:9" x14ac:dyDescent="0.2">
      <c r="A37" s="19"/>
      <c r="C37" s="3" t="s">
        <v>36</v>
      </c>
      <c r="G37" s="21"/>
      <c r="H37" s="23">
        <v>0</v>
      </c>
      <c r="I37" s="23">
        <v>0</v>
      </c>
    </row>
    <row r="38" spans="1:9" x14ac:dyDescent="0.2">
      <c r="A38" s="19"/>
      <c r="C38" s="3" t="s">
        <v>37</v>
      </c>
      <c r="G38" s="21"/>
      <c r="H38" s="23">
        <v>0</v>
      </c>
      <c r="I38" s="23">
        <v>0</v>
      </c>
    </row>
    <row r="39" spans="1:9" x14ac:dyDescent="0.2">
      <c r="A39" s="19"/>
      <c r="C39" s="3" t="s">
        <v>38</v>
      </c>
      <c r="G39" s="21"/>
      <c r="H39" s="23">
        <v>0</v>
      </c>
      <c r="I39" s="23">
        <v>0</v>
      </c>
    </row>
    <row r="40" spans="1:9" x14ac:dyDescent="0.2">
      <c r="A40" s="19"/>
      <c r="C40" s="3" t="s">
        <v>39</v>
      </c>
      <c r="G40" s="21"/>
      <c r="H40" s="23">
        <v>0</v>
      </c>
      <c r="I40" s="23">
        <v>0</v>
      </c>
    </row>
    <row r="41" spans="1:9" ht="11.25" customHeight="1" x14ac:dyDescent="0.2">
      <c r="A41" s="19"/>
      <c r="B41" s="20" t="s">
        <v>40</v>
      </c>
      <c r="G41" s="21"/>
      <c r="H41" s="22">
        <f>SUM(H42:H44)</f>
        <v>0</v>
      </c>
      <c r="I41" s="22">
        <f>SUM(I42:I44)</f>
        <v>0</v>
      </c>
    </row>
    <row r="42" spans="1:9" x14ac:dyDescent="0.2">
      <c r="A42" s="19"/>
      <c r="C42" s="3" t="s">
        <v>41</v>
      </c>
      <c r="G42" s="21"/>
      <c r="H42" s="23">
        <v>0</v>
      </c>
      <c r="I42" s="23">
        <v>0</v>
      </c>
    </row>
    <row r="43" spans="1:9" x14ac:dyDescent="0.2">
      <c r="A43" s="19"/>
      <c r="C43" s="3" t="s">
        <v>42</v>
      </c>
      <c r="G43" s="21"/>
      <c r="H43" s="23">
        <v>0</v>
      </c>
      <c r="I43" s="23">
        <v>0</v>
      </c>
    </row>
    <row r="44" spans="1:9" x14ac:dyDescent="0.2">
      <c r="A44" s="19"/>
      <c r="C44" s="3" t="s">
        <v>43</v>
      </c>
      <c r="G44" s="21"/>
      <c r="H44" s="23">
        <v>0</v>
      </c>
      <c r="I44" s="23">
        <v>0</v>
      </c>
    </row>
    <row r="45" spans="1:9" ht="12" customHeight="1" x14ac:dyDescent="0.2">
      <c r="A45" s="19"/>
      <c r="B45" s="20" t="s">
        <v>44</v>
      </c>
      <c r="G45" s="21"/>
      <c r="H45" s="22">
        <f>SUM(H46:H50)</f>
        <v>0</v>
      </c>
      <c r="I45" s="22">
        <f>SUM(I46:I50)</f>
        <v>0</v>
      </c>
    </row>
    <row r="46" spans="1:9" x14ac:dyDescent="0.2">
      <c r="A46" s="19"/>
      <c r="C46" s="3" t="s">
        <v>45</v>
      </c>
      <c r="G46" s="21"/>
      <c r="H46" s="23">
        <v>0</v>
      </c>
      <c r="I46" s="23">
        <v>0</v>
      </c>
    </row>
    <row r="47" spans="1:9" x14ac:dyDescent="0.2">
      <c r="A47" s="19"/>
      <c r="C47" s="3" t="s">
        <v>46</v>
      </c>
      <c r="G47" s="21"/>
      <c r="H47" s="23">
        <v>0</v>
      </c>
      <c r="I47" s="23">
        <v>0</v>
      </c>
    </row>
    <row r="48" spans="1:9" x14ac:dyDescent="0.2">
      <c r="A48" s="19"/>
      <c r="C48" s="3" t="s">
        <v>47</v>
      </c>
      <c r="G48" s="21"/>
      <c r="H48" s="23">
        <v>0</v>
      </c>
      <c r="I48" s="23">
        <v>0</v>
      </c>
    </row>
    <row r="49" spans="1:15" x14ac:dyDescent="0.2">
      <c r="A49" s="19"/>
      <c r="C49" s="3" t="s">
        <v>48</v>
      </c>
      <c r="G49" s="21"/>
      <c r="H49" s="23">
        <v>0</v>
      </c>
      <c r="I49" s="23">
        <v>0</v>
      </c>
    </row>
    <row r="50" spans="1:15" x14ac:dyDescent="0.2">
      <c r="A50" s="19"/>
      <c r="C50" s="3" t="s">
        <v>49</v>
      </c>
      <c r="G50" s="21"/>
      <c r="H50" s="23">
        <v>0</v>
      </c>
      <c r="I50" s="23">
        <v>0</v>
      </c>
    </row>
    <row r="51" spans="1:15" x14ac:dyDescent="0.2">
      <c r="A51" s="19"/>
      <c r="B51" s="20" t="s">
        <v>50</v>
      </c>
      <c r="G51" s="21"/>
      <c r="H51" s="23">
        <f>SUM(H52:H55)</f>
        <v>0</v>
      </c>
      <c r="I51" s="29">
        <f>SUM(I52:I55)</f>
        <v>298520</v>
      </c>
    </row>
    <row r="52" spans="1:15" x14ac:dyDescent="0.2">
      <c r="A52" s="19"/>
      <c r="C52" s="3" t="s">
        <v>51</v>
      </c>
      <c r="G52" s="21"/>
      <c r="H52" s="23">
        <v>0</v>
      </c>
      <c r="I52" s="29">
        <v>298520</v>
      </c>
    </row>
    <row r="53" spans="1:15" x14ac:dyDescent="0.2">
      <c r="A53" s="19"/>
      <c r="C53" s="3" t="s">
        <v>52</v>
      </c>
      <c r="G53" s="21"/>
      <c r="H53" s="23">
        <v>0</v>
      </c>
      <c r="I53" s="23">
        <v>0</v>
      </c>
    </row>
    <row r="54" spans="1:15" x14ac:dyDescent="0.2">
      <c r="A54" s="19"/>
      <c r="C54" s="3" t="s">
        <v>53</v>
      </c>
      <c r="G54" s="21"/>
      <c r="H54" s="23">
        <v>0</v>
      </c>
      <c r="I54" s="23">
        <v>0</v>
      </c>
    </row>
    <row r="55" spans="1:15" x14ac:dyDescent="0.2">
      <c r="A55" s="19"/>
      <c r="C55" s="3" t="s">
        <v>54</v>
      </c>
      <c r="G55" s="21"/>
      <c r="H55" s="23">
        <v>0</v>
      </c>
      <c r="I55" s="23">
        <v>0</v>
      </c>
    </row>
    <row r="56" spans="1:15" ht="11.25" customHeight="1" x14ac:dyDescent="0.2">
      <c r="A56" s="19"/>
      <c r="B56" s="20" t="s">
        <v>55</v>
      </c>
      <c r="G56" s="21"/>
      <c r="H56" s="22">
        <f>+H57</f>
        <v>0</v>
      </c>
      <c r="I56" s="22">
        <f>+I57</f>
        <v>0</v>
      </c>
    </row>
    <row r="57" spans="1:15" x14ac:dyDescent="0.2">
      <c r="A57" s="19"/>
      <c r="C57" s="3" t="s">
        <v>56</v>
      </c>
      <c r="G57" s="21"/>
      <c r="H57" s="23">
        <v>0</v>
      </c>
      <c r="I57" s="23">
        <v>0</v>
      </c>
    </row>
    <row r="58" spans="1:15" ht="12" customHeight="1" x14ac:dyDescent="0.2">
      <c r="A58" s="19"/>
      <c r="B58" s="20" t="s">
        <v>57</v>
      </c>
      <c r="G58" s="21"/>
      <c r="H58" s="28">
        <f>+H27+H31+H41+H45+H51+H56</f>
        <v>198637</v>
      </c>
      <c r="I58" s="28">
        <f>+I27+I31+I41+I45+I51+I56</f>
        <v>520086</v>
      </c>
    </row>
    <row r="59" spans="1:15" ht="7.5" customHeight="1" x14ac:dyDescent="0.2">
      <c r="A59" s="19"/>
      <c r="B59" s="20"/>
      <c r="G59" s="21"/>
      <c r="H59" s="29"/>
      <c r="I59" s="29"/>
    </row>
    <row r="60" spans="1:15" x14ac:dyDescent="0.2">
      <c r="A60" s="31"/>
      <c r="B60" s="32" t="s">
        <v>58</v>
      </c>
      <c r="C60" s="33"/>
      <c r="D60" s="33"/>
      <c r="E60" s="33"/>
      <c r="F60" s="33"/>
      <c r="G60" s="34"/>
      <c r="H60" s="35">
        <f>+H25-H58</f>
        <v>674730</v>
      </c>
      <c r="I60" s="35">
        <f>+I25-I58</f>
        <v>31778</v>
      </c>
    </row>
    <row r="61" spans="1:15" ht="27.75" customHeight="1" x14ac:dyDescent="0.2">
      <c r="A61" s="36" t="s">
        <v>59</v>
      </c>
      <c r="B61" s="36"/>
      <c r="C61" s="36"/>
      <c r="D61" s="36"/>
      <c r="E61" s="36"/>
      <c r="F61" s="36"/>
      <c r="G61" s="36"/>
      <c r="H61" s="36"/>
      <c r="I61" s="36"/>
      <c r="J61" s="37"/>
      <c r="K61" s="37"/>
      <c r="L61" s="37"/>
      <c r="M61" s="37"/>
      <c r="N61" s="37"/>
      <c r="O61" s="37"/>
    </row>
    <row r="62" spans="1:15" ht="6" hidden="1" customHeigh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7"/>
      <c r="K62" s="37"/>
      <c r="L62" s="37"/>
      <c r="M62" s="37"/>
      <c r="N62" s="37"/>
      <c r="O62" s="37"/>
    </row>
    <row r="63" spans="1:15" x14ac:dyDescent="0.2">
      <c r="B63" s="39" t="s">
        <v>60</v>
      </c>
      <c r="C63" s="39"/>
      <c r="D63" s="39"/>
      <c r="E63" s="40" t="s">
        <v>61</v>
      </c>
      <c r="G63" s="39" t="s">
        <v>62</v>
      </c>
      <c r="H63" s="41"/>
    </row>
    <row r="64" spans="1:15" x14ac:dyDescent="0.2">
      <c r="B64" s="42" t="s">
        <v>63</v>
      </c>
      <c r="C64" s="42"/>
      <c r="D64" s="42"/>
      <c r="E64" s="43" t="s">
        <v>64</v>
      </c>
      <c r="F64" s="43"/>
      <c r="G64" s="42" t="s">
        <v>65</v>
      </c>
      <c r="H64" s="44"/>
    </row>
    <row r="65" spans="2:8" ht="6.75" customHeight="1" x14ac:dyDescent="0.2">
      <c r="B65" s="45"/>
      <c r="C65" s="45"/>
      <c r="D65" s="45"/>
      <c r="G65" s="42"/>
      <c r="H65" s="44"/>
    </row>
    <row r="66" spans="2:8" ht="9.75" customHeight="1" x14ac:dyDescent="0.2">
      <c r="B66" s="45"/>
      <c r="C66" s="45"/>
      <c r="D66" s="45"/>
      <c r="G66" s="42"/>
      <c r="H66" s="44"/>
    </row>
    <row r="67" spans="2:8" x14ac:dyDescent="0.2">
      <c r="B67" s="42" t="s">
        <v>66</v>
      </c>
      <c r="C67" s="42"/>
      <c r="D67" s="42"/>
      <c r="E67" s="3" t="s">
        <v>66</v>
      </c>
      <c r="G67" s="42" t="s">
        <v>67</v>
      </c>
      <c r="H67" s="44"/>
    </row>
    <row r="68" spans="2:8" x14ac:dyDescent="0.2">
      <c r="B68" s="46" t="s">
        <v>68</v>
      </c>
      <c r="C68" s="46"/>
      <c r="D68" s="46"/>
      <c r="E68" s="40" t="s">
        <v>69</v>
      </c>
      <c r="F68" s="43"/>
      <c r="G68" s="39" t="s">
        <v>70</v>
      </c>
      <c r="H68" s="39"/>
    </row>
    <row r="69" spans="2:8" ht="6.75" customHeight="1" x14ac:dyDescent="0.2">
      <c r="B69" s="39"/>
      <c r="C69" s="42"/>
      <c r="D69" s="42"/>
      <c r="G69" s="42"/>
      <c r="H69" s="47"/>
    </row>
    <row r="70" spans="2:8" x14ac:dyDescent="0.2">
      <c r="B70" s="46" t="s">
        <v>71</v>
      </c>
      <c r="C70" s="46"/>
      <c r="D70" s="46"/>
      <c r="E70" s="40" t="s">
        <v>72</v>
      </c>
      <c r="G70" s="39"/>
      <c r="H70" s="39"/>
    </row>
    <row r="71" spans="2:8" ht="13.5" x14ac:dyDescent="0.25">
      <c r="B71" s="48" t="s">
        <v>73</v>
      </c>
      <c r="C71" s="48"/>
      <c r="D71" s="48"/>
      <c r="E71" s="43" t="s">
        <v>74</v>
      </c>
      <c r="F71" s="43"/>
      <c r="G71" s="42"/>
      <c r="H71" s="42"/>
    </row>
    <row r="72" spans="2:8" x14ac:dyDescent="0.2">
      <c r="B72" s="42" t="s">
        <v>75</v>
      </c>
      <c r="C72" s="42"/>
      <c r="D72" s="42"/>
      <c r="E72" s="43" t="s">
        <v>76</v>
      </c>
      <c r="F72" s="43"/>
      <c r="G72" s="42"/>
      <c r="H72" s="47"/>
    </row>
    <row r="73" spans="2:8" ht="9.75" customHeight="1" x14ac:dyDescent="0.2">
      <c r="B73" s="42"/>
      <c r="C73" s="42"/>
      <c r="D73" s="42"/>
      <c r="G73" s="42"/>
      <c r="H73" s="47"/>
    </row>
    <row r="74" spans="2:8" x14ac:dyDescent="0.2">
      <c r="B74" s="42" t="s">
        <v>77</v>
      </c>
      <c r="C74" s="42"/>
      <c r="D74" s="42"/>
      <c r="E74" s="3" t="s">
        <v>78</v>
      </c>
      <c r="G74" s="42"/>
      <c r="H74" s="47"/>
    </row>
    <row r="75" spans="2:8" ht="13.5" x14ac:dyDescent="0.25">
      <c r="B75" s="39" t="s">
        <v>79</v>
      </c>
      <c r="C75" s="49"/>
      <c r="D75" s="49"/>
      <c r="E75" s="40" t="s">
        <v>80</v>
      </c>
      <c r="G75" s="39"/>
      <c r="H75" s="39"/>
    </row>
    <row r="76" spans="2:8" x14ac:dyDescent="0.2">
      <c r="B76" s="42"/>
      <c r="C76" s="42"/>
      <c r="D76" s="42"/>
      <c r="G76" s="42"/>
      <c r="H76" s="47"/>
    </row>
    <row r="77" spans="2:8" x14ac:dyDescent="0.2">
      <c r="B77" s="42"/>
      <c r="C77" s="42"/>
      <c r="D77" s="42"/>
      <c r="G77" s="42"/>
      <c r="H77" s="47"/>
    </row>
  </sheetData>
  <mergeCells count="11">
    <mergeCell ref="C17:G17"/>
    <mergeCell ref="A61:I61"/>
    <mergeCell ref="B68:D68"/>
    <mergeCell ref="B70:D70"/>
    <mergeCell ref="B71:D71"/>
    <mergeCell ref="A1:I1"/>
    <mergeCell ref="A3:I3"/>
    <mergeCell ref="A4:I4"/>
    <mergeCell ref="A5:I5"/>
    <mergeCell ref="A6:G6"/>
    <mergeCell ref="B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2024-03-15T18:37:52Z</dcterms:created>
  <dcterms:modified xsi:type="dcterms:W3CDTF">2024-03-15T18:51:47Z</dcterms:modified>
</cp:coreProperties>
</file>